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TALUÑA\GIRONA\"/>
    </mc:Choice>
  </mc:AlternateContent>
  <xr:revisionPtr revIDLastSave="0" documentId="8_{A74C69AD-5749-493C-8D9A-151E2D5BB91C}" xr6:coauthVersionLast="47" xr6:coauthVersionMax="47" xr10:uidLastSave="{00000000-0000-0000-0000-000000000000}"/>
  <bookViews>
    <workbookView xWindow="460" yWindow="460" windowWidth="28790" windowHeight="15470" xr2:uid="{23A70151-EC4E-47DA-92A9-51F2D10B0F53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<sst xmlns="http://schemas.openxmlformats.org/spreadsheetml/2006/main" count="276" uniqueCount="204">
  <si>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</si>
  <si>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</si>
  <si>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</si>
  <si>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</si>
  <si>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</si>
  <si>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</si>
  <si>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</si>
  <si>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</si>
  <si>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</si>
  <si>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</si>
  <si>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</si>
  <si>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</si>
  <si>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</si>
  <si>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</si>
  <si>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RIPOLL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</si>
  <si>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</si>
  <si>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</si>
  <si>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</si>
  <si>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</si>
  <si>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</si>
  <si>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</si>
  <si>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</si>
  <si>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</si>
  <si>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</si>
  <si>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</si>
  <si>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</si>
  <si>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</si>
  <si>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</si>
  <si>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</si>
  <si>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</si>
  <si>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</si>
  <si>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</si>
  <si>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</si>
  <si>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</si>
  <si>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</si>
  <si>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</si>
  <si>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Campdevànol</t>
  </si>
  <si>
    <t>Campelles</t>
  </si>
  <si>
    <t>Camprodon</t>
  </si>
  <si>
    <t>Gombrèn</t>
  </si>
  <si>
    <t>Llanars</t>
  </si>
  <si>
    <t>Llosses, Les</t>
  </si>
  <si>
    <t>Molló</t>
  </si>
  <si>
    <t>Ogassa</t>
  </si>
  <si>
    <t>Pardines</t>
  </si>
  <si>
    <t>Planoles</t>
  </si>
  <si>
    <t>Queralbs</t>
  </si>
  <si>
    <t>Ribes de Freser</t>
  </si>
  <si>
    <t>Ripoll</t>
  </si>
  <si>
    <t>Sant Joan de les Abadesses</t>
  </si>
  <si>
    <t>Sant Pau de Segúries</t>
  </si>
  <si>
    <t>Setcases</t>
  </si>
  <si>
    <t>Toses</t>
  </si>
  <si>
    <t>Vallfogona de Ripollès</t>
  </si>
  <si>
    <t>Vidrà</t>
  </si>
  <si>
    <t>Vilallonga de Ter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</si>
  <si>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</si>
  <si>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</si>
  <si>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</si>
  <si>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</si>
  <si>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</si>
  <si>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</si>
  <si>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</si>
  <si>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</si>
  <si>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</si>
  <si>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</si>
  <si>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</si>
  <si>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</si>
  <si>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</si>
  <si>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</si>
  <si>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</si>
  <si>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</si>
  <si>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</si>
  <si>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</si>
  <si>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</si>
  <si>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</si>
  <si>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</si>
  <si>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</si>
  <si>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</si>
  <si>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</si>
  <si>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Colombia</t>
  </si>
  <si>
    <t>Honduras</t>
  </si>
  <si>
    <t>Rumania</t>
  </si>
  <si>
    <t>Pakistan</t>
  </si>
  <si>
    <t>Italia</t>
  </si>
  <si>
    <t>Ucrania</t>
  </si>
  <si>
    <t>Argentina</t>
  </si>
  <si>
    <t>Venezuela</t>
  </si>
  <si>
    <t>Rusia</t>
  </si>
  <si>
    <t>Peru</t>
  </si>
  <si>
    <t>India</t>
  </si>
  <si>
    <t>Reino Unido</t>
  </si>
  <si>
    <t>Senegal</t>
  </si>
  <si>
    <t>China</t>
  </si>
  <si>
    <t>Francia</t>
  </si>
  <si>
    <t>Paraguay</t>
  </si>
  <si>
    <t>Otros paises de Europa</t>
  </si>
  <si>
    <t>Portugal</t>
  </si>
  <si>
    <t>Brasil</t>
  </si>
  <si>
    <t>Alemania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</si>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</sst>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7C9D9BE5-FADA-4BCB-8088-6BC26D300E96}"/>
    <cellStyle name="Normal" xfId="0" builtinId="0"/>
    <cellStyle name="Normal 2" xfId="1" xr:uid="{F23960C1-EF65-41E8-8D2A-6037D0AF7BF2}"/>
    <cellStyle name="Porcentaje 2" xfId="2" xr:uid="{5155E992-EE42-44D0-BA16-1CDA088B66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7A5-4B89-AA88-550DB25921E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7A5-4B89-AA88-550DB25921E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7A5-4B89-AA88-550DB25921E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7A5-4B89-AA88-550DB25921E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97A5-4B89-AA88-550DB2592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26431</c:v>
              </c:pt>
              <c:pt idx="1">
                <c:v>26295</c:v>
              </c:pt>
              <c:pt idx="2">
                <c:v>26324</c:v>
              </c:pt>
              <c:pt idx="3">
                <c:v>26572</c:v>
              </c:pt>
              <c:pt idx="4">
                <c:v>26534</c:v>
              </c:pt>
              <c:pt idx="5">
                <c:v>26755</c:v>
              </c:pt>
              <c:pt idx="6">
                <c:v>27009</c:v>
              </c:pt>
              <c:pt idx="7">
                <c:v>26994</c:v>
              </c:pt>
              <c:pt idx="8">
                <c:v>26748</c:v>
              </c:pt>
              <c:pt idx="9">
                <c:v>26560</c:v>
              </c:pt>
              <c:pt idx="10" formatCode="#,##0">
                <c:v>26431</c:v>
              </c:pt>
              <c:pt idx="11" formatCode="#,##0">
                <c:v>26161</c:v>
              </c:pt>
              <c:pt idx="12" formatCode="#,##0">
                <c:v>25869</c:v>
              </c:pt>
              <c:pt idx="13" formatCode="#,##0">
                <c:v>25515</c:v>
              </c:pt>
              <c:pt idx="14" formatCode="#,##0">
                <c:v>25277</c:v>
              </c:pt>
              <c:pt idx="15" formatCode="#,##0">
                <c:v>25176</c:v>
              </c:pt>
              <c:pt idx="16" formatCode="#,##0">
                <c:v>25173</c:v>
              </c:pt>
              <c:pt idx="17" formatCode="#,##0">
                <c:v>25254</c:v>
              </c:pt>
              <c:pt idx="18" formatCode="#,##0">
                <c:v>25430</c:v>
              </c:pt>
              <c:pt idx="19" formatCode="#,##0">
                <c:v>25635</c:v>
              </c:pt>
              <c:pt idx="20" formatCode="#,##0">
                <c:v>25691</c:v>
              </c:pt>
              <c:pt idx="21" formatCode="#,##0">
                <c:v>25959</c:v>
              </c:pt>
              <c:pt idx="22" formatCode="#,##0">
                <c:v>25995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C5D-4FB3-9353-8BEBD8AF9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E5C7-4F43-8FA7-A134E8E231D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E5C7-4F43-8FA7-A134E8E23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1D0-46D4-A869-9F15C47CA94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1D0-46D4-A869-9F15C47CA94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1D0-46D4-A869-9F15C47CA94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1D0-46D4-A869-9F15C47CA94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A1D0-46D4-A869-9F15C47CA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50-48AE-A925-1884879C917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550-48AE-A925-1884879C917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550-48AE-A925-1884879C917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550-48AE-A925-1884879C917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8550-48AE-A925-1884879C9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C0-46C8-8476-B7CFB555964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BC0-46C8-8476-B7CFB5559648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BC0-46C8-8476-B7CFB5559648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C0-46C8-8476-B7CFB55596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7BC0-46C8-8476-B7CFB5559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4FC-4099-AC8C-F83791CFC02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4FC-4099-AC8C-F83791CFC02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4FC-4099-AC8C-F83791CFC02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4FC-4099-AC8C-F83791CFC022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FC-4099-AC8C-F83791CFC022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4FC-4099-AC8C-F83791CFC02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A4FC-4099-AC8C-F83791CFC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83C7911-4554-430D-82D8-2778879A6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110030E-6A9E-4310-A2AE-9D8765237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4C35FC2-21BA-42AC-BBFB-E109DC800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07EDF94-8E62-431C-9C43-DA1C494E55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8E5F146-5AE3-41C4-A9EB-B83A5E446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8B347C7-DC6D-4878-B3F7-1469384C2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C0B31732-44C3-490F-AAA6-47E4EFBDBD01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B638F2B7-F33D-449C-B2A2-717114D351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805610BB-A4F2-4FA8-8B94-CB3DE4BEB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E6B9119-F60D-4D7F-B596-E0467899A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3A806325-7E14-4F49-AA98-6436ED9A1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4C2323C4-9430-4218-B818-CCF96C03BF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75A695BC-EABD-4785-AD89-E4E2F3A4E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BD67862-B50A-4FC5-BD88-17CDEEEFB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FADA826-DE42-4BAA-BF7D-B64B50FA3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4095DED5-7E0D-4749-8DAD-CB8D674353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FC447334-6711-453B-BC70-E6B7E8877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10A7C505-4495-4F1F-887F-FBAF85D951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6D8F4FCE-47FB-48F3-AFAB-99054756F3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5F375275-A3F3-4CE8-9C7A-51F2BF5A8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66B6083-10AB-4B26-9BBB-3DE3E04F6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5E516-EB78-4B9A-8F31-4663A18E903B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RIPOLL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7C082A86-C1A8-48F3-919F-EEEA658A23D5}"/>
    <hyperlink ref="B14:C14" location="Municipios!A1" display="Municipios" xr:uid="{EE69D479-9718-459F-B3BE-94C90137DB33}"/>
    <hyperlink ref="B16:C16" location="'Datos Demograficos'!A1" display="Datos Demograficos" xr:uid="{F3B82A27-04DC-42E5-870B-05C6B2B9602E}"/>
    <hyperlink ref="B18:C18" location="Nacionalidades!A1" display="Nacionalidades" xr:uid="{5FCA6FFF-F7D4-4BA1-B44A-1C6C2235454A}"/>
    <hyperlink ref="H18:I18" location="Trabajo!A1" display="Trabajo" xr:uid="{B5356093-7F15-49DC-970D-116C6676178D}"/>
    <hyperlink ref="E12:F12" location="'Datos Economicos'!A1" display="Datos Económicos" xr:uid="{135B8D22-A740-4C48-A454-8B5BE30A1764}"/>
    <hyperlink ref="E14" location="Trafico!A1" display="Tráfico" xr:uid="{07346202-33BE-4211-A953-266F7BAF0B47}"/>
    <hyperlink ref="E16:F16" location="'Plazas Turisticas'!A1" display="Plazas Turisticas" xr:uid="{E9013EA6-8851-4241-98CA-E8741753429B}"/>
    <hyperlink ref="E18:F18" location="Bancos!A1" display="Bancos" xr:uid="{429BD698-08E4-430C-93A5-EC3B7C03CFFD}"/>
    <hyperlink ref="H12" location="Presupuestos!A1" display="Presupuestos" xr:uid="{BE9A71BE-F6C8-4A46-BED6-890F25F6B75E}"/>
    <hyperlink ref="H14" location="'Datos Catastrales'!A1" display="Datos Catastrales" xr:uid="{C92EE5B0-C0B3-4D10-A92B-B27D275CA984}"/>
    <hyperlink ref="H16:I16" location="Hacienda!A1" display="Hacienda" xr:uid="{D4ADBF58-31B1-4D80-848F-A73620A10A0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0539A-1FCA-4E2E-8B1A-1231A661B9D5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150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111</v>
      </c>
      <c r="C14" s="101" t="s">
        <v>12</v>
      </c>
      <c r="D14" s="101" t="s">
        <v>151</v>
      </c>
      <c r="E14" s="101" t="s">
        <v>152</v>
      </c>
      <c r="F14" s="101" t="s">
        <v>153</v>
      </c>
      <c r="G14" s="102" t="s">
        <v>154</v>
      </c>
      <c r="H14" s="23"/>
    </row>
    <row r="15" spans="1:8" ht="33" customHeight="1" thickBot="1" x14ac:dyDescent="0.35">
      <c r="A15" s="20"/>
      <c r="B15" s="117">
        <v>19</v>
      </c>
      <c r="C15" s="115">
        <v>19</v>
      </c>
      <c r="D15" s="115">
        <v>0</v>
      </c>
      <c r="E15" s="115">
        <v>0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155</v>
      </c>
      <c r="G17" s="128">
        <v>-0.05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156</v>
      </c>
      <c r="F20" s="129">
        <v>3548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157</v>
      </c>
      <c r="F22" s="130">
        <v>0.13667706768365501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158</v>
      </c>
      <c r="F24" s="129">
        <v>14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159</v>
      </c>
      <c r="F26" s="130">
        <v>0.7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4EDBE04E-9AA9-4309-A0B0-FE57311C1856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EC241-5B50-4096-904C-0CC99A44129D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160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161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162</v>
      </c>
      <c r="C15" s="132" t="s">
        <v>163</v>
      </c>
      <c r="D15" s="132" t="s">
        <v>164</v>
      </c>
      <c r="E15" s="132" t="s">
        <v>165</v>
      </c>
      <c r="F15" s="132" t="s">
        <v>166</v>
      </c>
      <c r="G15" s="132" t="s">
        <v>167</v>
      </c>
      <c r="H15" s="132" t="s">
        <v>168</v>
      </c>
      <c r="I15" s="132" t="s">
        <v>169</v>
      </c>
      <c r="J15" s="132" t="s">
        <v>170</v>
      </c>
      <c r="K15" s="133" t="s">
        <v>171</v>
      </c>
      <c r="L15" s="134"/>
    </row>
    <row r="16" spans="1:12" ht="32.25" customHeight="1" thickBot="1" x14ac:dyDescent="0.35">
      <c r="A16" s="20"/>
      <c r="B16" s="135">
        <v>14015.943230000003</v>
      </c>
      <c r="C16" s="136">
        <v>546.20021999999994</v>
      </c>
      <c r="D16" s="136">
        <v>9798.1108499999991</v>
      </c>
      <c r="E16" s="136">
        <v>10039.164570000001</v>
      </c>
      <c r="F16" s="136">
        <v>805.58437000000004</v>
      </c>
      <c r="G16" s="136">
        <v>1057.6618900000001</v>
      </c>
      <c r="H16" s="136">
        <v>5923.3440300000011</v>
      </c>
      <c r="I16" s="136">
        <v>3</v>
      </c>
      <c r="J16" s="136">
        <v>2146.79549</v>
      </c>
      <c r="K16" s="137">
        <v>44335.804650000005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172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173</v>
      </c>
      <c r="C19" s="132" t="s">
        <v>174</v>
      </c>
      <c r="D19" s="132" t="s">
        <v>175</v>
      </c>
      <c r="E19" s="132" t="s">
        <v>176</v>
      </c>
      <c r="F19" s="132" t="s">
        <v>177</v>
      </c>
      <c r="G19" s="132" t="s">
        <v>168</v>
      </c>
      <c r="H19" s="132" t="s">
        <v>169</v>
      </c>
      <c r="I19" s="132" t="s">
        <v>170</v>
      </c>
      <c r="J19" s="132" t="s">
        <v>178</v>
      </c>
      <c r="L19" s="23"/>
    </row>
    <row r="20" spans="1:12" ht="32.25" customHeight="1" thickBot="1" x14ac:dyDescent="0.35">
      <c r="A20" s="20"/>
      <c r="B20" s="135">
        <v>12330.346310000001</v>
      </c>
      <c r="C20" s="136">
        <v>15401.584719999999</v>
      </c>
      <c r="D20" s="136">
        <v>157.86754000000002</v>
      </c>
      <c r="E20" s="136">
        <v>5002.6820900000012</v>
      </c>
      <c r="F20" s="136">
        <v>8929.5436900000004</v>
      </c>
      <c r="G20" s="136">
        <v>512.83132999999998</v>
      </c>
      <c r="H20" s="136">
        <v>4</v>
      </c>
      <c r="I20" s="136">
        <v>1886.6172599999998</v>
      </c>
      <c r="J20" s="137">
        <v>44335.804650000005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179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180</v>
      </c>
      <c r="C23" s="103" t="s">
        <v>181</v>
      </c>
      <c r="D23" s="103" t="s">
        <v>182</v>
      </c>
      <c r="E23" s="103" t="s">
        <v>183</v>
      </c>
      <c r="F23" s="103" t="s">
        <v>184</v>
      </c>
      <c r="G23" s="103" t="s">
        <v>185</v>
      </c>
      <c r="H23" s="104" t="s">
        <v>178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15133.92236</v>
      </c>
      <c r="C24" s="136">
        <v>2680.6014100000002</v>
      </c>
      <c r="D24" s="136">
        <v>9031.7643800000005</v>
      </c>
      <c r="E24" s="136">
        <v>3832.9283399999995</v>
      </c>
      <c r="F24" s="136">
        <v>11637.103359999999</v>
      </c>
      <c r="G24" s="136">
        <v>2019.4848</v>
      </c>
      <c r="H24" s="137">
        <v>44335.804650000005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E5065262-DBD1-4EAC-8B1E-3C79BCA12659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1B66E-D431-41CE-BD40-6A22B3223D8F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186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187</v>
      </c>
      <c r="C14" s="147"/>
      <c r="D14" s="147"/>
      <c r="E14" s="147"/>
      <c r="F14" s="148"/>
      <c r="I14" s="146" t="s">
        <v>188</v>
      </c>
      <c r="J14" s="148"/>
      <c r="K14" s="23"/>
    </row>
    <row r="15" spans="1:11" ht="51" customHeight="1" x14ac:dyDescent="0.3">
      <c r="A15" s="20"/>
      <c r="B15" s="100" t="s">
        <v>189</v>
      </c>
      <c r="C15" s="149">
        <v>29348</v>
      </c>
      <c r="E15" s="150" t="s">
        <v>190</v>
      </c>
      <c r="F15" s="151">
        <v>11833</v>
      </c>
      <c r="G15" s="20"/>
      <c r="I15" s="100" t="s">
        <v>191</v>
      </c>
      <c r="J15" s="149">
        <v>20923</v>
      </c>
      <c r="K15" s="23"/>
    </row>
    <row r="16" spans="1:11" ht="51" customHeight="1" x14ac:dyDescent="0.3">
      <c r="A16" s="20"/>
      <c r="B16" s="150" t="s">
        <v>192</v>
      </c>
      <c r="C16" s="152">
        <v>1242015.8464400002</v>
      </c>
      <c r="E16" s="150" t="s">
        <v>193</v>
      </c>
      <c r="F16" s="153">
        <v>736.10119999999984</v>
      </c>
      <c r="G16" s="20"/>
      <c r="I16" s="150" t="s">
        <v>194</v>
      </c>
      <c r="J16" s="152">
        <v>98290.6</v>
      </c>
      <c r="K16" s="23"/>
    </row>
    <row r="17" spans="1:13" ht="51" customHeight="1" thickBot="1" x14ac:dyDescent="0.35">
      <c r="A17" s="20"/>
      <c r="B17" s="150" t="s">
        <v>195</v>
      </c>
      <c r="C17" s="152">
        <v>846103.4545400003</v>
      </c>
      <c r="E17" s="150" t="s">
        <v>196</v>
      </c>
      <c r="F17" s="153">
        <v>198.44599999999997</v>
      </c>
      <c r="G17" s="20"/>
      <c r="I17" s="154" t="s">
        <v>197</v>
      </c>
      <c r="J17" s="155">
        <v>54677.1</v>
      </c>
      <c r="K17" s="23"/>
    </row>
    <row r="18" spans="1:13" ht="51" customHeight="1" thickBot="1" x14ac:dyDescent="0.35">
      <c r="A18" s="20"/>
      <c r="B18" s="154" t="s">
        <v>198</v>
      </c>
      <c r="C18" s="156">
        <v>395912.39179999998</v>
      </c>
      <c r="D18" s="157"/>
      <c r="E18" s="154" t="s">
        <v>199</v>
      </c>
      <c r="F18" s="158">
        <v>537.65520000000004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FC16DCC5-77D5-4842-A14A-3475FDB32F31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C7ABD-CA26-4238-A56E-DD2AAA43FBB0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200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201</v>
      </c>
      <c r="E15" s="53">
        <v>12565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202</v>
      </c>
      <c r="E17" s="53">
        <v>4392.0804695582974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23386.136666136092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203</v>
      </c>
      <c r="D21" s="80"/>
      <c r="E21" s="159">
        <v>0.85896621291022712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E34A024A-3975-4090-AEA8-AE10C9CACF1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4ABBF-20F7-4229-940D-07EE695B5A97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20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992.05000972747803</v>
      </c>
      <c r="H14" s="25" t="s">
        <v>17</v>
      </c>
      <c r="I14" s="26">
        <v>0.16791695389294245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25995</v>
      </c>
      <c r="H16" s="25" t="s">
        <v>17</v>
      </c>
      <c r="I16" s="26">
        <v>3.1658442007628719E-2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0.11848432390844393</v>
      </c>
      <c r="H18" s="25" t="s">
        <v>20</v>
      </c>
      <c r="I18" s="26">
        <v>0.21633694958519464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26.203316108167751</v>
      </c>
      <c r="H20" s="25" t="s">
        <v>20</v>
      </c>
      <c r="I20" s="33">
        <v>138.98286661476075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10.321434891325255</v>
      </c>
      <c r="H22" s="25" t="s">
        <v>20</v>
      </c>
      <c r="I22" s="33">
        <v>9.453017995196733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899</v>
      </c>
      <c r="H24" s="25" t="s">
        <v>17</v>
      </c>
      <c r="I24" s="26">
        <v>3.1081454847185729E-2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9143</v>
      </c>
      <c r="H26" s="25" t="s">
        <v>17</v>
      </c>
      <c r="I26" s="26">
        <v>3.0560708615358905E-2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855</v>
      </c>
      <c r="H28" s="25" t="s">
        <v>20</v>
      </c>
      <c r="I28" s="36">
        <v>30912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10697</v>
      </c>
      <c r="H30" s="25" t="s">
        <v>17</v>
      </c>
      <c r="I30" s="26">
        <v>3.4397821074734949E-2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19</v>
      </c>
      <c r="H32" s="25" t="s">
        <v>17</v>
      </c>
      <c r="I32" s="26">
        <v>4.1575492341356671E-2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0.13667706768365501</v>
      </c>
      <c r="H34" s="25" t="s">
        <v>29</v>
      </c>
      <c r="I34" s="26">
        <v>0.7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22708</v>
      </c>
      <c r="H36" s="25" t="s">
        <v>17</v>
      </c>
      <c r="I36" s="26">
        <v>3.3947004522181114E-2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43080.996230000004</v>
      </c>
      <c r="H38" s="25" t="s">
        <v>17</v>
      </c>
      <c r="I38" s="26">
        <v>3.4684802333357856E-2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23386.136666136092</v>
      </c>
      <c r="H40" s="25" t="s">
        <v>20</v>
      </c>
      <c r="I40" s="36">
        <v>23956.204311384015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E26FCB6D-A1AD-48F2-AD20-FBA94DBFF333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B2413-0599-4D2B-B079-5E1F8F971F9E}">
  <sheetPr codeName="Hoja4">
    <pageSetUpPr fitToPage="1"/>
  </sheetPr>
  <dimension ref="A4:H43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992.05000972747803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83.4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10.321434891325255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3250</v>
      </c>
    </row>
    <row r="25" spans="1:7" x14ac:dyDescent="0.3">
      <c r="B25" s="49" t="s">
        <v>37</v>
      </c>
      <c r="C25" s="50">
        <v>165</v>
      </c>
    </row>
    <row r="26" spans="1:7" x14ac:dyDescent="0.3">
      <c r="B26" s="49" t="s">
        <v>38</v>
      </c>
      <c r="C26" s="50">
        <v>2521</v>
      </c>
    </row>
    <row r="27" spans="1:7" x14ac:dyDescent="0.3">
      <c r="B27" s="49" t="s">
        <v>39</v>
      </c>
      <c r="C27" s="50">
        <v>197</v>
      </c>
    </row>
    <row r="28" spans="1:7" x14ac:dyDescent="0.3">
      <c r="B28" s="49" t="s">
        <v>40</v>
      </c>
      <c r="C28" s="50">
        <v>515</v>
      </c>
    </row>
    <row r="29" spans="1:7" x14ac:dyDescent="0.3">
      <c r="B29" s="49" t="s">
        <v>41</v>
      </c>
      <c r="C29" s="50">
        <v>199</v>
      </c>
    </row>
    <row r="30" spans="1:7" x14ac:dyDescent="0.3">
      <c r="B30" s="49" t="s">
        <v>42</v>
      </c>
      <c r="C30" s="50">
        <v>373</v>
      </c>
    </row>
    <row r="31" spans="1:7" x14ac:dyDescent="0.3">
      <c r="B31" s="49" t="s">
        <v>43</v>
      </c>
      <c r="C31" s="50">
        <v>218</v>
      </c>
    </row>
    <row r="32" spans="1:7" x14ac:dyDescent="0.3">
      <c r="B32" s="49" t="s">
        <v>44</v>
      </c>
      <c r="C32" s="50">
        <v>161</v>
      </c>
    </row>
    <row r="33" spans="2:3" x14ac:dyDescent="0.3">
      <c r="B33" s="49" t="s">
        <v>45</v>
      </c>
      <c r="C33" s="50">
        <v>306</v>
      </c>
    </row>
    <row r="34" spans="2:3" x14ac:dyDescent="0.3">
      <c r="B34" s="49" t="s">
        <v>46</v>
      </c>
      <c r="C34" s="50">
        <v>206</v>
      </c>
    </row>
    <row r="35" spans="2:3" x14ac:dyDescent="0.3">
      <c r="B35" s="49" t="s">
        <v>47</v>
      </c>
      <c r="C35" s="50">
        <v>1846</v>
      </c>
    </row>
    <row r="36" spans="2:3" x14ac:dyDescent="0.3">
      <c r="B36" s="49" t="s">
        <v>48</v>
      </c>
      <c r="C36" s="50">
        <v>10773</v>
      </c>
    </row>
    <row r="37" spans="2:3" x14ac:dyDescent="0.3">
      <c r="B37" s="49" t="s">
        <v>49</v>
      </c>
      <c r="C37" s="50">
        <v>3373</v>
      </c>
    </row>
    <row r="38" spans="2:3" x14ac:dyDescent="0.3">
      <c r="B38" s="49" t="s">
        <v>50</v>
      </c>
      <c r="C38" s="50">
        <v>722</v>
      </c>
    </row>
    <row r="39" spans="2:3" x14ac:dyDescent="0.3">
      <c r="B39" s="49" t="s">
        <v>51</v>
      </c>
      <c r="C39" s="50">
        <v>192</v>
      </c>
    </row>
    <row r="40" spans="2:3" x14ac:dyDescent="0.3">
      <c r="B40" s="49" t="s">
        <v>52</v>
      </c>
      <c r="C40" s="50">
        <v>192</v>
      </c>
    </row>
    <row r="41" spans="2:3" x14ac:dyDescent="0.3">
      <c r="B41" s="49" t="s">
        <v>53</v>
      </c>
      <c r="C41" s="50">
        <v>222</v>
      </c>
    </row>
    <row r="42" spans="2:3" x14ac:dyDescent="0.3">
      <c r="B42" s="49" t="s">
        <v>54</v>
      </c>
      <c r="C42" s="50">
        <v>169</v>
      </c>
    </row>
    <row r="43" spans="2:3" x14ac:dyDescent="0.3">
      <c r="B43" s="49" t="s">
        <v>55</v>
      </c>
      <c r="C43" s="50">
        <v>395</v>
      </c>
    </row>
  </sheetData>
  <mergeCells count="3">
    <mergeCell ref="C6:E6"/>
    <mergeCell ref="C8:E8"/>
    <mergeCell ref="C10:E10"/>
  </mergeCells>
  <hyperlinks>
    <hyperlink ref="A7" location="Indice!A1" display="Índice" xr:uid="{8C6C4CCD-A079-4B58-B537-3A15615EB458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BC3F6-3EC8-4745-BE89-96BBE3056882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25995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56</v>
      </c>
      <c r="D13" s="26">
        <v>0.49882669744181574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57</v>
      </c>
      <c r="D15" s="26">
        <v>0.11848432390844393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58</v>
      </c>
      <c r="C17" s="21"/>
      <c r="D17" s="26">
        <v>0.6127931505149522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26.203316108167751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59</v>
      </c>
      <c r="H24" s="42"/>
      <c r="I24" s="58"/>
      <c r="J24" s="26">
        <v>0.25885747259088288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60</v>
      </c>
      <c r="H26" s="42"/>
      <c r="J26" s="53">
        <v>165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61</v>
      </c>
      <c r="H28" s="59"/>
      <c r="I28" s="59"/>
      <c r="J28" s="53">
        <v>91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62</v>
      </c>
      <c r="H30" s="42"/>
      <c r="J30" s="53">
        <v>331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63</v>
      </c>
      <c r="H32" s="42"/>
      <c r="J32" s="53">
        <v>-166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64</v>
      </c>
      <c r="H34" s="60"/>
      <c r="I34" s="60" t="s">
        <v>65</v>
      </c>
      <c r="J34" s="60"/>
      <c r="K34" s="23"/>
    </row>
    <row r="35" spans="1:11" ht="14" x14ac:dyDescent="0.3">
      <c r="A35" s="20"/>
      <c r="C35" s="42"/>
      <c r="G35" s="61">
        <v>3411</v>
      </c>
      <c r="H35" s="61"/>
      <c r="I35" s="61">
        <v>3901</v>
      </c>
      <c r="J35" s="61"/>
      <c r="K35" s="23"/>
    </row>
    <row r="36" spans="1:11" ht="14" x14ac:dyDescent="0.3">
      <c r="A36" s="20"/>
      <c r="C36" s="42"/>
      <c r="G36" s="62" t="s">
        <v>66</v>
      </c>
      <c r="H36" s="62" t="s">
        <v>67</v>
      </c>
      <c r="I36" s="62" t="s">
        <v>66</v>
      </c>
      <c r="J36" s="62" t="s">
        <v>67</v>
      </c>
      <c r="K36" s="23"/>
    </row>
    <row r="37" spans="1:11" ht="14" x14ac:dyDescent="0.3">
      <c r="A37" s="20"/>
      <c r="B37" s="21" t="s">
        <v>68</v>
      </c>
      <c r="C37" s="42"/>
      <c r="G37" s="63">
        <v>1764</v>
      </c>
      <c r="H37" s="63">
        <v>1647</v>
      </c>
      <c r="I37" s="63">
        <v>2029</v>
      </c>
      <c r="J37" s="63">
        <v>1872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1FAB0C47-2A8A-4E2D-8AC3-A7F2070C6BA5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97A8D-6923-4DED-8B40-2B6B4925EC07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69</v>
      </c>
      <c r="C11" s="65">
        <v>22915</v>
      </c>
      <c r="D11" s="66"/>
      <c r="E11" s="67" t="s">
        <v>70</v>
      </c>
      <c r="F11" s="65">
        <v>3080</v>
      </c>
      <c r="G11" s="67" t="s">
        <v>71</v>
      </c>
      <c r="H11" s="66"/>
      <c r="I11" s="65">
        <v>584</v>
      </c>
      <c r="J11" s="67" t="s">
        <v>72</v>
      </c>
      <c r="K11" s="68">
        <v>1173</v>
      </c>
    </row>
    <row r="12" spans="1:11" ht="30.75" customHeight="1" thickBot="1" x14ac:dyDescent="0.35">
      <c r="B12" s="64" t="s">
        <v>73</v>
      </c>
      <c r="C12" s="65">
        <v>1107</v>
      </c>
      <c r="D12" s="67"/>
      <c r="E12" s="67" t="s">
        <v>74</v>
      </c>
      <c r="F12" s="65">
        <v>215</v>
      </c>
      <c r="G12" s="67" t="s">
        <v>75</v>
      </c>
      <c r="H12" s="67"/>
      <c r="I12" s="65">
        <v>1</v>
      </c>
      <c r="J12" s="67" t="s">
        <v>76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77</v>
      </c>
      <c r="C14" s="71"/>
      <c r="D14" s="71"/>
      <c r="E14" s="72"/>
      <c r="G14" s="73" t="s">
        <v>78</v>
      </c>
      <c r="H14" s="74"/>
      <c r="I14" s="75">
        <f>'Datos Generales'!G16</f>
        <v>25995</v>
      </c>
      <c r="J14" s="69"/>
      <c r="K14" s="69"/>
    </row>
    <row r="16" spans="1:11" x14ac:dyDescent="0.3">
      <c r="B16" s="21" t="s">
        <v>79</v>
      </c>
      <c r="C16" s="76">
        <v>1087</v>
      </c>
    </row>
    <row r="17" spans="2:3" x14ac:dyDescent="0.3">
      <c r="B17" s="21" t="s">
        <v>80</v>
      </c>
      <c r="C17" s="76">
        <v>456</v>
      </c>
    </row>
    <row r="18" spans="2:3" x14ac:dyDescent="0.3">
      <c r="B18" s="21" t="s">
        <v>81</v>
      </c>
      <c r="C18" s="76">
        <v>307</v>
      </c>
    </row>
    <row r="19" spans="2:3" x14ac:dyDescent="0.3">
      <c r="B19" s="21" t="s">
        <v>82</v>
      </c>
      <c r="C19" s="76">
        <v>184</v>
      </c>
    </row>
    <row r="20" spans="2:3" x14ac:dyDescent="0.3">
      <c r="B20" s="21" t="s">
        <v>83</v>
      </c>
      <c r="C20" s="76">
        <v>127</v>
      </c>
    </row>
    <row r="21" spans="2:3" x14ac:dyDescent="0.3">
      <c r="B21" s="21" t="s">
        <v>84</v>
      </c>
      <c r="C21" s="76">
        <v>82</v>
      </c>
    </row>
    <row r="22" spans="2:3" x14ac:dyDescent="0.3">
      <c r="B22" s="21" t="s">
        <v>85</v>
      </c>
      <c r="C22" s="76">
        <v>74</v>
      </c>
    </row>
    <row r="23" spans="2:3" x14ac:dyDescent="0.3">
      <c r="B23" s="21" t="s">
        <v>86</v>
      </c>
      <c r="C23" s="76">
        <v>73</v>
      </c>
    </row>
    <row r="24" spans="2:3" x14ac:dyDescent="0.3">
      <c r="B24" s="21" t="s">
        <v>87</v>
      </c>
      <c r="C24" s="76">
        <v>58</v>
      </c>
    </row>
    <row r="25" spans="2:3" x14ac:dyDescent="0.3">
      <c r="B25" s="21" t="s">
        <v>88</v>
      </c>
      <c r="C25" s="76">
        <v>46</v>
      </c>
    </row>
    <row r="26" spans="2:3" x14ac:dyDescent="0.3">
      <c r="B26" s="21" t="s">
        <v>89</v>
      </c>
      <c r="C26" s="76">
        <v>46</v>
      </c>
    </row>
    <row r="27" spans="2:3" x14ac:dyDescent="0.3">
      <c r="B27" s="21" t="s">
        <v>90</v>
      </c>
      <c r="C27" s="76">
        <v>38</v>
      </c>
    </row>
    <row r="28" spans="2:3" x14ac:dyDescent="0.3">
      <c r="B28" s="21" t="s">
        <v>91</v>
      </c>
      <c r="C28" s="76">
        <v>36</v>
      </c>
    </row>
    <row r="29" spans="2:3" x14ac:dyDescent="0.3">
      <c r="B29" s="21" t="s">
        <v>92</v>
      </c>
      <c r="C29" s="76">
        <v>35</v>
      </c>
    </row>
    <row r="30" spans="2:3" x14ac:dyDescent="0.3">
      <c r="B30" s="21" t="s">
        <v>93</v>
      </c>
      <c r="C30" s="76">
        <v>33</v>
      </c>
    </row>
    <row r="31" spans="2:3" x14ac:dyDescent="0.3">
      <c r="B31" s="21" t="s">
        <v>94</v>
      </c>
      <c r="C31" s="76">
        <v>31</v>
      </c>
    </row>
    <row r="32" spans="2:3" x14ac:dyDescent="0.3">
      <c r="B32" s="21" t="s">
        <v>95</v>
      </c>
      <c r="C32" s="76">
        <v>30</v>
      </c>
    </row>
    <row r="33" spans="2:3" x14ac:dyDescent="0.3">
      <c r="B33" s="21" t="s">
        <v>96</v>
      </c>
      <c r="C33" s="76">
        <v>28</v>
      </c>
    </row>
    <row r="34" spans="2:3" x14ac:dyDescent="0.3">
      <c r="B34" s="21" t="s">
        <v>97</v>
      </c>
      <c r="C34" s="76">
        <v>23</v>
      </c>
    </row>
    <row r="35" spans="2:3" x14ac:dyDescent="0.3">
      <c r="B35" s="21" t="s">
        <v>98</v>
      </c>
      <c r="C35" s="76">
        <v>21</v>
      </c>
    </row>
    <row r="36" spans="2:3" x14ac:dyDescent="0.3">
      <c r="B36" s="21" t="s">
        <v>99</v>
      </c>
      <c r="C36" s="76">
        <v>20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D2B320F6-5FAA-4DD8-8E58-C5F68683A5BA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F03CB-65BC-44F0-A643-9A6743BE4C15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100</v>
      </c>
      <c r="E12" s="78">
        <v>4900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101</v>
      </c>
      <c r="C14" s="79"/>
      <c r="D14" s="79"/>
      <c r="E14" s="78">
        <v>1242</v>
      </c>
    </row>
    <row r="15" spans="1:9" x14ac:dyDescent="0.3">
      <c r="A15" s="20"/>
      <c r="E15" s="78"/>
    </row>
    <row r="16" spans="1:9" x14ac:dyDescent="0.3">
      <c r="A16" s="20"/>
      <c r="B16" s="21" t="s">
        <v>102</v>
      </c>
      <c r="D16" s="80"/>
      <c r="E16" s="78">
        <v>855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103</v>
      </c>
      <c r="D18" s="80"/>
      <c r="E18" s="78">
        <v>387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104</v>
      </c>
      <c r="D20" s="80"/>
      <c r="E20" s="81">
        <v>4.060860440713536E-2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105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106</v>
      </c>
      <c r="E26" s="86"/>
      <c r="F26" s="86"/>
      <c r="G26" s="86"/>
      <c r="H26" s="87"/>
    </row>
    <row r="27" spans="1:16" ht="15.5" thickBot="1" x14ac:dyDescent="0.35">
      <c r="C27" s="52"/>
      <c r="D27" s="88" t="s">
        <v>107</v>
      </c>
      <c r="E27" s="88" t="s">
        <v>108</v>
      </c>
      <c r="F27" s="88" t="s">
        <v>109</v>
      </c>
      <c r="G27" s="88" t="s">
        <v>110</v>
      </c>
      <c r="H27" s="88" t="s">
        <v>111</v>
      </c>
    </row>
    <row r="28" spans="1:16" ht="38.25" customHeight="1" thickBot="1" x14ac:dyDescent="0.35">
      <c r="C28" s="88" t="s">
        <v>112</v>
      </c>
      <c r="D28" s="89">
        <v>642</v>
      </c>
      <c r="E28" s="89">
        <v>123</v>
      </c>
      <c r="F28" s="89">
        <v>3878</v>
      </c>
      <c r="G28" s="90">
        <v>4500</v>
      </c>
      <c r="H28" s="90">
        <f>SUM(D28:G28)</f>
        <v>9143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6A581267-14ED-48F8-ADCA-7B897770611A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A8CF4-E9B2-44E5-8F64-08852BD561BC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113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114</v>
      </c>
      <c r="D13" s="94"/>
      <c r="E13" s="95"/>
      <c r="H13" s="93" t="s">
        <v>115</v>
      </c>
      <c r="I13" s="94"/>
      <c r="J13" s="94"/>
      <c r="K13" s="95"/>
      <c r="L13" s="52"/>
      <c r="M13" s="52"/>
      <c r="N13" s="93" t="s">
        <v>116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117</v>
      </c>
      <c r="D14" s="98" t="s">
        <v>118</v>
      </c>
      <c r="E14" s="98" t="s">
        <v>119</v>
      </c>
      <c r="G14" s="99"/>
      <c r="H14" s="100" t="s">
        <v>107</v>
      </c>
      <c r="I14" s="101" t="s">
        <v>108</v>
      </c>
      <c r="J14" s="101" t="s">
        <v>109</v>
      </c>
      <c r="K14" s="102" t="s">
        <v>110</v>
      </c>
      <c r="L14" s="52"/>
      <c r="M14" s="52"/>
      <c r="N14" s="97" t="s">
        <v>120</v>
      </c>
      <c r="O14" s="103" t="s">
        <v>121</v>
      </c>
      <c r="P14" s="103" t="s">
        <v>122</v>
      </c>
      <c r="Q14" s="104" t="s">
        <v>123</v>
      </c>
      <c r="R14" s="23"/>
    </row>
    <row r="15" spans="1:18" ht="34.5" customHeight="1" x14ac:dyDescent="0.3">
      <c r="A15" s="20"/>
      <c r="B15" s="105" t="s">
        <v>112</v>
      </c>
      <c r="C15" s="106">
        <v>738</v>
      </c>
      <c r="D15" s="107">
        <v>6171</v>
      </c>
      <c r="E15" s="108">
        <v>88</v>
      </c>
      <c r="G15" s="105" t="s">
        <v>112</v>
      </c>
      <c r="H15" s="109">
        <v>30</v>
      </c>
      <c r="I15" s="107">
        <v>70</v>
      </c>
      <c r="J15" s="107">
        <v>3335</v>
      </c>
      <c r="K15" s="110">
        <v>3562</v>
      </c>
      <c r="L15" s="111"/>
      <c r="M15" s="105" t="s">
        <v>112</v>
      </c>
      <c r="N15" s="112">
        <v>1973</v>
      </c>
      <c r="O15" s="112">
        <v>1906</v>
      </c>
      <c r="P15" s="112">
        <v>1199</v>
      </c>
      <c r="Q15" s="108">
        <v>1919</v>
      </c>
      <c r="R15" s="23"/>
    </row>
    <row r="16" spans="1:18" ht="34.5" customHeight="1" thickBot="1" x14ac:dyDescent="0.35">
      <c r="A16" s="20"/>
      <c r="B16" s="113" t="s">
        <v>124</v>
      </c>
      <c r="C16" s="114">
        <v>327</v>
      </c>
      <c r="D16" s="115">
        <v>487</v>
      </c>
      <c r="E16" s="116">
        <v>85</v>
      </c>
      <c r="G16" s="113" t="s">
        <v>124</v>
      </c>
      <c r="H16" s="114">
        <v>17</v>
      </c>
      <c r="I16" s="115">
        <v>28</v>
      </c>
      <c r="J16" s="115">
        <v>368</v>
      </c>
      <c r="K16" s="116">
        <v>486</v>
      </c>
      <c r="L16" s="111"/>
      <c r="M16" s="113" t="s">
        <v>124</v>
      </c>
      <c r="N16" s="115">
        <v>797</v>
      </c>
      <c r="O16" s="115">
        <v>87</v>
      </c>
      <c r="P16" s="115">
        <v>10</v>
      </c>
      <c r="Q16" s="116">
        <v>5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F8AF0600-5574-4708-B7CA-9A2277358649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5641E-FE23-4629-895E-D2D68837769A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125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126</v>
      </c>
      <c r="C14" s="101" t="s">
        <v>127</v>
      </c>
      <c r="D14" s="101" t="s">
        <v>128</v>
      </c>
      <c r="E14" s="101" t="s">
        <v>129</v>
      </c>
      <c r="F14" s="101" t="s">
        <v>130</v>
      </c>
      <c r="G14" s="102" t="s">
        <v>131</v>
      </c>
      <c r="H14" s="111"/>
      <c r="I14" s="23"/>
    </row>
    <row r="15" spans="1:9" ht="32.25" customHeight="1" thickBot="1" x14ac:dyDescent="0.35">
      <c r="A15" s="20"/>
      <c r="B15" s="117">
        <v>14391</v>
      </c>
      <c r="C15" s="115">
        <v>2962</v>
      </c>
      <c r="D15" s="115">
        <v>4557</v>
      </c>
      <c r="E15" s="115">
        <v>48</v>
      </c>
      <c r="F15" s="115">
        <v>118</v>
      </c>
      <c r="G15" s="116">
        <v>632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132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133</v>
      </c>
      <c r="C20" s="101" t="s">
        <v>134</v>
      </c>
      <c r="D20" s="102" t="s">
        <v>135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8683</v>
      </c>
      <c r="C21" s="115">
        <v>7071</v>
      </c>
      <c r="D21" s="116">
        <v>15754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F0784C62-755A-46BB-A252-85840FA01F3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3D81F-2826-4DD0-978C-5068B2856FCD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136</v>
      </c>
      <c r="I12" s="23"/>
    </row>
    <row r="13" spans="1:9" ht="18.75" customHeight="1" x14ac:dyDescent="0.3">
      <c r="A13" s="20"/>
      <c r="B13" s="119" t="s">
        <v>137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138</v>
      </c>
      <c r="D15" s="101" t="s">
        <v>139</v>
      </c>
      <c r="E15" s="101" t="s">
        <v>140</v>
      </c>
      <c r="F15" s="101" t="s">
        <v>141</v>
      </c>
      <c r="G15" s="120" t="s">
        <v>142</v>
      </c>
      <c r="H15" s="102" t="s">
        <v>111</v>
      </c>
      <c r="I15" s="23"/>
    </row>
    <row r="16" spans="1:9" ht="33.75" customHeight="1" x14ac:dyDescent="0.3">
      <c r="A16" s="20"/>
      <c r="B16" s="121" t="s">
        <v>143</v>
      </c>
      <c r="C16" s="122">
        <v>15</v>
      </c>
      <c r="D16" s="122">
        <v>9</v>
      </c>
      <c r="E16" s="122">
        <v>60</v>
      </c>
      <c r="F16" s="122">
        <v>128</v>
      </c>
      <c r="G16" s="123">
        <v>3</v>
      </c>
      <c r="H16" s="124">
        <v>215</v>
      </c>
      <c r="I16" s="23"/>
    </row>
    <row r="17" spans="1:9" ht="32.25" customHeight="1" thickBot="1" x14ac:dyDescent="0.35">
      <c r="A17" s="20"/>
      <c r="B17" s="125" t="s">
        <v>144</v>
      </c>
      <c r="C17" s="115">
        <v>15</v>
      </c>
      <c r="D17" s="115">
        <v>15</v>
      </c>
      <c r="E17" s="115">
        <v>68</v>
      </c>
      <c r="F17" s="115">
        <v>128</v>
      </c>
      <c r="G17" s="126">
        <v>3</v>
      </c>
      <c r="H17" s="116">
        <v>229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145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138</v>
      </c>
      <c r="D21" s="101" t="s">
        <v>146</v>
      </c>
      <c r="E21" s="101" t="s">
        <v>147</v>
      </c>
      <c r="F21" s="101" t="s">
        <v>148</v>
      </c>
      <c r="G21" s="120" t="s">
        <v>149</v>
      </c>
      <c r="H21" s="102" t="s">
        <v>111</v>
      </c>
      <c r="I21" s="23"/>
    </row>
    <row r="22" spans="1:9" ht="33.75" customHeight="1" x14ac:dyDescent="0.3">
      <c r="A22" s="20"/>
      <c r="B22" s="121" t="s">
        <v>143</v>
      </c>
      <c r="C22" s="122">
        <v>428</v>
      </c>
      <c r="D22" s="122">
        <v>3947</v>
      </c>
      <c r="E22" s="122">
        <v>2488</v>
      </c>
      <c r="F22" s="122">
        <v>1329</v>
      </c>
      <c r="G22" s="123">
        <v>440</v>
      </c>
      <c r="H22" s="124">
        <v>8632</v>
      </c>
      <c r="I22" s="23"/>
    </row>
    <row r="23" spans="1:9" ht="32.25" customHeight="1" thickBot="1" x14ac:dyDescent="0.35">
      <c r="A23" s="20"/>
      <c r="B23" s="125" t="s">
        <v>144</v>
      </c>
      <c r="C23" s="115">
        <v>399</v>
      </c>
      <c r="D23" s="115">
        <v>5680</v>
      </c>
      <c r="E23" s="115">
        <v>2849</v>
      </c>
      <c r="F23" s="115">
        <v>1329</v>
      </c>
      <c r="G23" s="126">
        <v>440</v>
      </c>
      <c r="H23" s="116">
        <v>10697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1489B0B3-1A0A-4B5F-9F2D-D9A323655BC6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2025-06-02T10:28:14Z</dcterms:modified>
</cp:coreProperties>
</file>